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<sst xmlns="http://schemas.openxmlformats.org/spreadsheetml/2006/main" count="165" uniqueCount="91">
  <si>
    <t>工事費内訳書</t>
  </si>
  <si>
    <t>住　　　　所</t>
  </si>
  <si>
    <t>商号又は名称</t>
  </si>
  <si>
    <t>代 表 者 名</t>
  </si>
  <si>
    <t>工 事 名</t>
  </si>
  <si>
    <t>Ｒ７徳土　正法寺川　藍・奥野　河川工事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</si>
  <si>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</si>
  <si>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</si>
  <si>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</si>
  <si>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</si>
  <si>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</si>
  <si>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</si>
  <si>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</si>
  <si>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</si>
  <si>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付帯工</t>
  </si>
  <si>
    <t>作業土工</t>
  </si>
  <si>
    <t>床掘り</t>
  </si>
  <si>
    <t>m3</t>
  </si>
  <si>
    <t>埋戻し</t>
  </si>
  <si>
    <t>基面整正</t>
  </si>
  <si>
    <t>m2</t>
  </si>
  <si>
    <t>掘削補助機械搬入搬出</t>
  </si>
  <si>
    <t>回</t>
  </si>
  <si>
    <t>法面整形工</t>
  </si>
  <si>
    <t>法面整形(切土部)</t>
  </si>
  <si>
    <t>法面整形(盛土部)</t>
  </si>
  <si>
    <t>付帯施設工</t>
  </si>
  <si>
    <t>魚道本体ｺﾝｸﾘｰﾄ</t>
  </si>
  <si>
    <t>平石張(修景工)</t>
  </si>
  <si>
    <t>付帯施設</t>
  </si>
  <si>
    <t xml:space="preserve">側溝蓋　</t>
  </si>
  <si>
    <t>m</t>
  </si>
  <si>
    <t>法覆護岸工</t>
  </si>
  <si>
    <t>ｺﾝｸﾘｰﾄﾌﾞﾛｯｸ工(間知ﾌﾞﾛｯｸ張)</t>
  </si>
  <si>
    <t>現場打基礎ｺﾝｸﾘｰﾄ　
　【1-1号､1-2号】</t>
  </si>
  <si>
    <t>間知ﾌﾞﾛｯｸ張</t>
  </si>
  <si>
    <t>平張ｺﾝｸﾘｰﾄ工</t>
  </si>
  <si>
    <t xml:space="preserve">平張ｺﾝｸﾘｰﾄ </t>
  </si>
  <si>
    <t>階段工</t>
  </si>
  <si>
    <t>ｺﾝｸﾘｰﾄ階段</t>
  </si>
  <si>
    <t>箇所</t>
  </si>
  <si>
    <t>現場打基礎ｺﾝｸﾘｰﾄ　
　【2号】</t>
  </si>
  <si>
    <t>擁壁護岸工</t>
  </si>
  <si>
    <t xml:space="preserve">擁壁工　</t>
  </si>
  <si>
    <t xml:space="preserve">重力式擁壁　</t>
  </si>
  <si>
    <t>埋戻ｺﾝｸﾘｰﾄ(1)
　【魚道左岸側】</t>
  </si>
  <si>
    <t>埋戻ｺﾝｸﾘｰﾄ(1)
　【魚道右岸側】</t>
  </si>
  <si>
    <t xml:space="preserve">堰復旧工　</t>
  </si>
  <si>
    <t xml:space="preserve">ｺﾝｸﾘｰﾄ堰　</t>
  </si>
  <si>
    <t>構造物撤去工</t>
  </si>
  <si>
    <t>構造物取壊し工</t>
  </si>
  <si>
    <t xml:space="preserve">ｺﾝｸﾘｰﾄ構造物取壊し運搬処分　</t>
  </si>
  <si>
    <t>仮設工</t>
  </si>
  <si>
    <t>土留･仮締切工</t>
  </si>
  <si>
    <t xml:space="preserve">大型土のう </t>
  </si>
  <si>
    <t>袋</t>
  </si>
  <si>
    <t>土のう積</t>
  </si>
  <si>
    <t>水替工</t>
  </si>
  <si>
    <t>ﾎﾟﾝﾌﾟ排水</t>
  </si>
  <si>
    <t>日</t>
  </si>
  <si>
    <t xml:space="preserve">暗渠排水管　</t>
  </si>
  <si>
    <t>汚濁防止工</t>
  </si>
  <si>
    <t>汚濁防止ﾌｪﾝｽ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</si>
  <si>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</si>
  <si>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</si>
  <si>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</si>
  <si>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</si>
  <si>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</si>
  <si>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</si>
  <si>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</si>
  <si>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</si>
  <si>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</si>
  <si>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</si>
  <si>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</si>
  <si>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河川維持</t>
  </si>
  <si>
    <t>除草工</t>
  </si>
  <si>
    <t>堤防除草工</t>
  </si>
  <si>
    <t>堤防除草(複合)</t>
  </si>
  <si>
    <t>運搬(堤防除草)</t>
  </si>
  <si>
    <t>千m2</t>
  </si>
  <si>
    <t xml:space="preserve">除草処分　</t>
  </si>
  <si>
    <t>t</t>
  </si>
  <si>
    <t>堤防養生工</t>
  </si>
  <si>
    <t>伐木除根工</t>
  </si>
  <si>
    <t>伐木運搬処分</t>
  </si>
  <si>
    <t>路面補修工</t>
  </si>
  <si>
    <t xml:space="preserve">敷砂利　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</si>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</sst>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G11+G25+G34+G41+G44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50.0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23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24</v>
      </c>
      <c r="E18" s="12" t="s">
        <v>20</v>
      </c>
      <c r="F18" s="13" t="n">
        <v>10.0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20</v>
      </c>
      <c r="F19" s="13" t="n">
        <v>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26</v>
      </c>
      <c r="D20" s="11"/>
      <c r="E20" s="12" t="s">
        <v>13</v>
      </c>
      <c r="F20" s="13" t="n">
        <v>1.0</v>
      </c>
      <c r="G20" s="15">
        <f>G21+G22+G23+G24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27</v>
      </c>
      <c r="E21" s="12" t="s">
        <v>17</v>
      </c>
      <c r="F21" s="13" t="n">
        <v>52.0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20</v>
      </c>
      <c r="F22" s="13" t="n">
        <v>18.0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31</v>
      </c>
      <c r="F24" s="13" t="n">
        <v>16.0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5">
        <f>G26+G29+G31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31</v>
      </c>
      <c r="F27" s="13" t="n">
        <v>13.0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20</v>
      </c>
      <c r="F28" s="13" t="n">
        <v>31.0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36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37</v>
      </c>
      <c r="E30" s="12" t="s">
        <v>31</v>
      </c>
      <c r="F30" s="13" t="n">
        <v>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38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39</v>
      </c>
      <c r="E32" s="12" t="s">
        <v>40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41</v>
      </c>
      <c r="E33" s="12" t="s">
        <v>31</v>
      </c>
      <c r="F33" s="13" t="n">
        <v>2.0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42</v>
      </c>
      <c r="C34" s="11"/>
      <c r="D34" s="11"/>
      <c r="E34" s="12" t="s">
        <v>13</v>
      </c>
      <c r="F34" s="13" t="n">
        <v>1.0</v>
      </c>
      <c r="G34" s="15">
        <f>G35+G39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43</v>
      </c>
      <c r="D35" s="11"/>
      <c r="E35" s="12" t="s">
        <v>13</v>
      </c>
      <c r="F35" s="13" t="n">
        <v>1.0</v>
      </c>
      <c r="G35" s="15">
        <f>G36+G37+G38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44</v>
      </c>
      <c r="E36" s="12" t="s">
        <v>31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45</v>
      </c>
      <c r="E37" s="12" t="s">
        <v>31</v>
      </c>
      <c r="F37" s="13" t="n">
        <v>3.0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46</v>
      </c>
      <c r="E38" s="12" t="s">
        <v>31</v>
      </c>
      <c r="F38" s="13" t="n">
        <v>3.0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47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48</v>
      </c>
      <c r="E40" s="12" t="s">
        <v>31</v>
      </c>
      <c r="F40" s="13" t="n">
        <v>8.0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49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50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51</v>
      </c>
      <c r="E43" s="12" t="s">
        <v>17</v>
      </c>
      <c r="F43" s="13" t="n">
        <v>78.0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52</v>
      </c>
      <c r="C44" s="11"/>
      <c r="D44" s="11"/>
      <c r="E44" s="12" t="s">
        <v>13</v>
      </c>
      <c r="F44" s="13" t="n">
        <v>1.0</v>
      </c>
      <c r="G44" s="15">
        <f>G45+G48+G51+G53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53</v>
      </c>
      <c r="D45" s="11"/>
      <c r="E45" s="12" t="s">
        <v>13</v>
      </c>
      <c r="F45" s="13" t="n">
        <v>1.0</v>
      </c>
      <c r="G45" s="15">
        <f>G46+G47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54</v>
      </c>
      <c r="E46" s="12" t="s">
        <v>55</v>
      </c>
      <c r="F46" s="13" t="n">
        <v>44.0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56</v>
      </c>
      <c r="E47" s="12" t="s">
        <v>20</v>
      </c>
      <c r="F47" s="13" t="n">
        <v>5.0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57</v>
      </c>
      <c r="D48" s="11"/>
      <c r="E48" s="12" t="s">
        <v>13</v>
      </c>
      <c r="F48" s="13" t="n">
        <v>1.0</v>
      </c>
      <c r="G48" s="15">
        <f>G49+G50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58</v>
      </c>
      <c r="E49" s="12" t="s">
        <v>59</v>
      </c>
      <c r="F49" s="13" t="n">
        <v>30.0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60</v>
      </c>
      <c r="E50" s="12" t="s">
        <v>31</v>
      </c>
      <c r="F50" s="13" t="n">
        <v>24.0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61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62</v>
      </c>
      <c r="E52" s="12" t="s">
        <v>31</v>
      </c>
      <c r="F52" s="13" t="n">
        <v>20.0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63</v>
      </c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64</v>
      </c>
      <c r="E54" s="12" t="s">
        <v>65</v>
      </c>
      <c r="F54" s="13" t="n">
        <v>64.0</v>
      </c>
      <c r="G54" s="16"/>
      <c r="I54" s="17" t="n">
        <v>45.0</v>
      </c>
      <c r="J54" s="18" t="n">
        <v>4.0</v>
      </c>
    </row>
    <row r="55" ht="42.0" customHeight="true">
      <c r="A55" s="10" t="s">
        <v>66</v>
      </c>
      <c r="B55" s="11"/>
      <c r="C55" s="11"/>
      <c r="D55" s="11"/>
      <c r="E55" s="12" t="s">
        <v>13</v>
      </c>
      <c r="F55" s="13" t="n">
        <v>1.0</v>
      </c>
      <c r="G55" s="15">
        <f>G11+G25+G34+G41+G44</f>
      </c>
      <c r="I55" s="17" t="n">
        <v>46.0</v>
      </c>
      <c r="J55" s="18"/>
    </row>
    <row r="56" ht="42.0" customHeight="true">
      <c r="A56" s="10" t="s">
        <v>67</v>
      </c>
      <c r="B56" s="11"/>
      <c r="C56" s="11"/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200.0</v>
      </c>
    </row>
    <row r="57" ht="42.0" customHeight="true">
      <c r="A57" s="10"/>
      <c r="B57" s="11" t="s">
        <v>68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/>
    </row>
    <row r="58" ht="42.0" customHeight="true">
      <c r="A58" s="10" t="s">
        <v>69</v>
      </c>
      <c r="B58" s="11"/>
      <c r="C58" s="11"/>
      <c r="D58" s="11"/>
      <c r="E58" s="12" t="s">
        <v>13</v>
      </c>
      <c r="F58" s="13" t="n">
        <v>1.0</v>
      </c>
      <c r="G58" s="15">
        <f>G55+G56</f>
      </c>
      <c r="I58" s="17" t="n">
        <v>49.0</v>
      </c>
      <c r="J58" s="18"/>
    </row>
    <row r="59" ht="42.0" customHeight="true">
      <c r="A59" s="10"/>
      <c r="B59" s="11" t="s">
        <v>70</v>
      </c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 t="n">
        <v>210.0</v>
      </c>
    </row>
    <row r="60" ht="42.0" customHeight="true">
      <c r="A60" s="10" t="s">
        <v>71</v>
      </c>
      <c r="B60" s="11"/>
      <c r="C60" s="11"/>
      <c r="D60" s="11"/>
      <c r="E60" s="12" t="s">
        <v>13</v>
      </c>
      <c r="F60" s="13" t="n">
        <v>1.0</v>
      </c>
      <c r="G60" s="15">
        <f>G55+G56+G59</f>
      </c>
      <c r="I60" s="17" t="n">
        <v>51.0</v>
      </c>
      <c r="J60" s="18"/>
    </row>
    <row r="61" ht="42.0" customHeight="true">
      <c r="A61" s="10"/>
      <c r="B61" s="11" t="s">
        <v>72</v>
      </c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 t="n">
        <v>220.0</v>
      </c>
    </row>
    <row r="62" ht="42.0" customHeight="true">
      <c r="A62" s="10" t="s">
        <v>73</v>
      </c>
      <c r="B62" s="11"/>
      <c r="C62" s="11"/>
      <c r="D62" s="11"/>
      <c r="E62" s="12" t="s">
        <v>13</v>
      </c>
      <c r="F62" s="13" t="n">
        <v>1.0</v>
      </c>
      <c r="G62" s="15">
        <f>G60+G61</f>
      </c>
      <c r="I62" s="17" t="n">
        <v>53.0</v>
      </c>
      <c r="J62" s="18"/>
    </row>
    <row r="63" ht="42.0" customHeight="true">
      <c r="A63" s="10" t="s">
        <v>74</v>
      </c>
      <c r="B63" s="11"/>
      <c r="C63" s="11"/>
      <c r="D63" s="11"/>
      <c r="E63" s="12" t="s">
        <v>13</v>
      </c>
      <c r="F63" s="13" t="n">
        <v>1.0</v>
      </c>
      <c r="G63" s="15">
        <f>G64+G69+G72</f>
      </c>
      <c r="I63" s="17" t="n">
        <v>54.0</v>
      </c>
      <c r="J63" s="18" t="n">
        <v>1.0</v>
      </c>
    </row>
    <row r="64" ht="42.0" customHeight="true">
      <c r="A64" s="10"/>
      <c r="B64" s="11" t="s">
        <v>75</v>
      </c>
      <c r="C64" s="11"/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76</v>
      </c>
      <c r="D65" s="11"/>
      <c r="E65" s="12" t="s">
        <v>13</v>
      </c>
      <c r="F65" s="13" t="n">
        <v>1.0</v>
      </c>
      <c r="G65" s="15">
        <f>G66+G67+G68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77</v>
      </c>
      <c r="E66" s="12" t="s">
        <v>20</v>
      </c>
      <c r="F66" s="13" t="n">
        <v>2000.0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78</v>
      </c>
      <c r="E67" s="12" t="s">
        <v>79</v>
      </c>
      <c r="F67" s="13" t="n">
        <v>2.0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80</v>
      </c>
      <c r="E68" s="12" t="s">
        <v>81</v>
      </c>
      <c r="F68" s="13" t="n">
        <v>2.0</v>
      </c>
      <c r="G68" s="16"/>
      <c r="I68" s="17" t="n">
        <v>59.0</v>
      </c>
      <c r="J68" s="18" t="n">
        <v>4.0</v>
      </c>
    </row>
    <row r="69" ht="42.0" customHeight="true">
      <c r="A69" s="10"/>
      <c r="B69" s="11" t="s">
        <v>82</v>
      </c>
      <c r="C69" s="11"/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2.0</v>
      </c>
    </row>
    <row r="70" ht="42.0" customHeight="true">
      <c r="A70" s="10"/>
      <c r="B70" s="11"/>
      <c r="C70" s="11" t="s">
        <v>83</v>
      </c>
      <c r="D70" s="11"/>
      <c r="E70" s="12" t="s">
        <v>13</v>
      </c>
      <c r="F70" s="13" t="n">
        <v>1.0</v>
      </c>
      <c r="G70" s="15">
        <f>G71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84</v>
      </c>
      <c r="E71" s="12" t="s">
        <v>13</v>
      </c>
      <c r="F71" s="13" t="n">
        <v>1.0</v>
      </c>
      <c r="G71" s="16"/>
      <c r="I71" s="17" t="n">
        <v>62.0</v>
      </c>
      <c r="J71" s="18" t="n">
        <v>4.0</v>
      </c>
    </row>
    <row r="72" ht="42.0" customHeight="true">
      <c r="A72" s="10"/>
      <c r="B72" s="11" t="s">
        <v>85</v>
      </c>
      <c r="C72" s="11"/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 t="n">
        <v>2.0</v>
      </c>
    </row>
    <row r="73" ht="42.0" customHeight="true">
      <c r="A73" s="10"/>
      <c r="B73" s="11"/>
      <c r="C73" s="11" t="s">
        <v>15</v>
      </c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86</v>
      </c>
      <c r="E74" s="12" t="s">
        <v>20</v>
      </c>
      <c r="F74" s="13" t="n">
        <v>150.0</v>
      </c>
      <c r="G74" s="16"/>
      <c r="I74" s="17" t="n">
        <v>65.0</v>
      </c>
      <c r="J74" s="18" t="n">
        <v>4.0</v>
      </c>
    </row>
    <row r="75" ht="42.0" customHeight="true">
      <c r="A75" s="10" t="s">
        <v>66</v>
      </c>
      <c r="B75" s="11"/>
      <c r="C75" s="11"/>
      <c r="D75" s="11"/>
      <c r="E75" s="12" t="s">
        <v>13</v>
      </c>
      <c r="F75" s="13" t="n">
        <v>1.0</v>
      </c>
      <c r="G75" s="15">
        <f>G64+G69+G72</f>
      </c>
      <c r="I75" s="17" t="n">
        <v>66.0</v>
      </c>
      <c r="J75" s="18"/>
    </row>
    <row r="76" ht="42.0" customHeight="true">
      <c r="A76" s="10" t="s">
        <v>67</v>
      </c>
      <c r="B76" s="11"/>
      <c r="C76" s="11"/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200.0</v>
      </c>
    </row>
    <row r="77" ht="42.0" customHeight="true">
      <c r="A77" s="10"/>
      <c r="B77" s="11" t="s">
        <v>68</v>
      </c>
      <c r="C77" s="11"/>
      <c r="D77" s="11"/>
      <c r="E77" s="12" t="s">
        <v>13</v>
      </c>
      <c r="F77" s="13" t="n">
        <v>1.0</v>
      </c>
      <c r="G77" s="16"/>
      <c r="I77" s="17" t="n">
        <v>68.0</v>
      </c>
      <c r="J77" s="18"/>
    </row>
    <row r="78" ht="42.0" customHeight="true">
      <c r="A78" s="10" t="s">
        <v>69</v>
      </c>
      <c r="B78" s="11"/>
      <c r="C78" s="11"/>
      <c r="D78" s="11"/>
      <c r="E78" s="12" t="s">
        <v>13</v>
      </c>
      <c r="F78" s="13" t="n">
        <v>1.0</v>
      </c>
      <c r="G78" s="15">
        <f>G75+G76</f>
      </c>
      <c r="I78" s="17" t="n">
        <v>69.0</v>
      </c>
      <c r="J78" s="18"/>
    </row>
    <row r="79" ht="42.0" customHeight="true">
      <c r="A79" s="10"/>
      <c r="B79" s="11" t="s">
        <v>70</v>
      </c>
      <c r="C79" s="11"/>
      <c r="D79" s="11"/>
      <c r="E79" s="12" t="s">
        <v>13</v>
      </c>
      <c r="F79" s="13" t="n">
        <v>1.0</v>
      </c>
      <c r="G79" s="16"/>
      <c r="I79" s="17" t="n">
        <v>70.0</v>
      </c>
      <c r="J79" s="18" t="n">
        <v>210.0</v>
      </c>
    </row>
    <row r="80" ht="42.0" customHeight="true">
      <c r="A80" s="10" t="s">
        <v>71</v>
      </c>
      <c r="B80" s="11"/>
      <c r="C80" s="11"/>
      <c r="D80" s="11"/>
      <c r="E80" s="12" t="s">
        <v>13</v>
      </c>
      <c r="F80" s="13" t="n">
        <v>1.0</v>
      </c>
      <c r="G80" s="15">
        <f>G75+G76+G79</f>
      </c>
      <c r="I80" s="17" t="n">
        <v>71.0</v>
      </c>
      <c r="J80" s="18"/>
    </row>
    <row r="81" ht="42.0" customHeight="true">
      <c r="A81" s="10"/>
      <c r="B81" s="11" t="s">
        <v>72</v>
      </c>
      <c r="C81" s="11"/>
      <c r="D81" s="11"/>
      <c r="E81" s="12" t="s">
        <v>13</v>
      </c>
      <c r="F81" s="13" t="n">
        <v>1.0</v>
      </c>
      <c r="G81" s="16"/>
      <c r="I81" s="17" t="n">
        <v>72.0</v>
      </c>
      <c r="J81" s="18" t="n">
        <v>220.0</v>
      </c>
    </row>
    <row r="82" ht="42.0" customHeight="true">
      <c r="A82" s="10" t="s">
        <v>73</v>
      </c>
      <c r="B82" s="11"/>
      <c r="C82" s="11"/>
      <c r="D82" s="11"/>
      <c r="E82" s="12" t="s">
        <v>13</v>
      </c>
      <c r="F82" s="13" t="n">
        <v>1.0</v>
      </c>
      <c r="G82" s="15">
        <f>G80+G81</f>
      </c>
      <c r="I82" s="17" t="n">
        <v>73.0</v>
      </c>
      <c r="J82" s="18"/>
    </row>
    <row r="83" ht="42.0" customHeight="true">
      <c r="A83" s="10" t="s">
        <v>87</v>
      </c>
      <c r="B83" s="11"/>
      <c r="C83" s="11"/>
      <c r="D83" s="11"/>
      <c r="E83" s="12" t="s">
        <v>13</v>
      </c>
      <c r="F83" s="13" t="n">
        <v>1.0</v>
      </c>
      <c r="G83" s="15">
        <f>G55+G75</f>
      </c>
      <c r="I83" s="17" t="n">
        <v>74.0</v>
      </c>
      <c r="J83" s="18" t="n">
        <v>20.0</v>
      </c>
    </row>
    <row r="84" ht="42.0" customHeight="true">
      <c r="A84" s="10" t="s">
        <v>88</v>
      </c>
      <c r="B84" s="11"/>
      <c r="C84" s="11"/>
      <c r="D84" s="11"/>
      <c r="E84" s="12" t="s">
        <v>13</v>
      </c>
      <c r="F84" s="13" t="n">
        <v>1.0</v>
      </c>
      <c r="G84" s="15">
        <f>G62+G82</f>
      </c>
      <c r="I84" s="17" t="n">
        <v>75.0</v>
      </c>
      <c r="J84" s="18" t="n">
        <v>30.0</v>
      </c>
    </row>
    <row r="85" ht="42.0" customHeight="true">
      <c r="A85" s="19" t="s">
        <v>89</v>
      </c>
      <c r="B85" s="20"/>
      <c r="C85" s="20"/>
      <c r="D85" s="20"/>
      <c r="E85" s="21" t="s">
        <v>90</v>
      </c>
      <c r="F85" s="22" t="s">
        <v>90</v>
      </c>
      <c r="G85" s="24">
        <f>G84</f>
      </c>
      <c r="I85" s="26" t="n">
        <v>76.0</v>
      </c>
      <c r="J8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C20:D20"/>
    <mergeCell ref="D21"/>
    <mergeCell ref="D22"/>
    <mergeCell ref="D23"/>
    <mergeCell ref="D24"/>
    <mergeCell ref="B25:D25"/>
    <mergeCell ref="C26:D26"/>
    <mergeCell ref="D27"/>
    <mergeCell ref="D28"/>
    <mergeCell ref="C29:D29"/>
    <mergeCell ref="D30"/>
    <mergeCell ref="C31:D31"/>
    <mergeCell ref="D32"/>
    <mergeCell ref="D33"/>
    <mergeCell ref="B34:D34"/>
    <mergeCell ref="C35:D35"/>
    <mergeCell ref="D36"/>
    <mergeCell ref="D37"/>
    <mergeCell ref="D38"/>
    <mergeCell ref="C39:D39"/>
    <mergeCell ref="D40"/>
    <mergeCell ref="B41:D41"/>
    <mergeCell ref="C42:D42"/>
    <mergeCell ref="D43"/>
    <mergeCell ref="B44:D44"/>
    <mergeCell ref="C45:D45"/>
    <mergeCell ref="D46"/>
    <mergeCell ref="D47"/>
    <mergeCell ref="C48:D48"/>
    <mergeCell ref="D49"/>
    <mergeCell ref="D50"/>
    <mergeCell ref="C51:D51"/>
    <mergeCell ref="D52"/>
    <mergeCell ref="C53:D53"/>
    <mergeCell ref="D54"/>
    <mergeCell ref="A55:D55"/>
    <mergeCell ref="A56:D56"/>
    <mergeCell ref="B57:D57"/>
    <mergeCell ref="A58:D58"/>
    <mergeCell ref="B59:D59"/>
    <mergeCell ref="A60:D60"/>
    <mergeCell ref="B61:D61"/>
    <mergeCell ref="A62:D62"/>
    <mergeCell ref="A63:D63"/>
    <mergeCell ref="B64:D64"/>
    <mergeCell ref="C65:D65"/>
    <mergeCell ref="D66"/>
    <mergeCell ref="D67"/>
    <mergeCell ref="D68"/>
    <mergeCell ref="B69:D69"/>
    <mergeCell ref="C70:D70"/>
    <mergeCell ref="D71"/>
    <mergeCell ref="B72:D72"/>
    <mergeCell ref="C73:D73"/>
    <mergeCell ref="D74"/>
    <mergeCell ref="A75:D75"/>
    <mergeCell ref="A76:D76"/>
    <mergeCell ref="B77:D77"/>
    <mergeCell ref="A78:D78"/>
    <mergeCell ref="B79:D79"/>
    <mergeCell ref="A80:D80"/>
    <mergeCell ref="B81:D81"/>
    <mergeCell ref="A82:D82"/>
    <mergeCell ref="A83:D83"/>
    <mergeCell ref="A84:D84"/>
    <mergeCell ref="A85:D8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2025-08-06T13:54:26Z</dcterms:created>
  <dc:creator>Apache POI</dc:creator>
</cp:coreProperties>
</file>